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Q:\javna nabava\med eko servis\2025\01-25-JN oblutci\"/>
    </mc:Choice>
  </mc:AlternateContent>
  <xr:revisionPtr revIDLastSave="0" documentId="13_ncr:1_{ACD59111-62B7-46E9-84F9-A945499C75B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81029"/>
</workbook>
</file>

<file path=xl/calcChain.xml><?xml version="1.0" encoding="utf-8"?>
<calcChain xmlns="http://schemas.openxmlformats.org/spreadsheetml/2006/main">
  <c r="F16" i="9" l="1"/>
  <c r="F18" i="9" s="1"/>
  <c r="F20" i="9" s="1"/>
  <c r="B18" i="9"/>
  <c r="A18" i="9"/>
  <c r="F21" i="9" l="1"/>
  <c r="F22" i="9" s="1"/>
</calcChain>
</file>

<file path=xl/sharedStrings.xml><?xml version="1.0" encoding="utf-8"?>
<sst xmlns="http://schemas.openxmlformats.org/spreadsheetml/2006/main" count="32" uniqueCount="31">
  <si>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</si>
  <si>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</si>
  <si>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</si>
  <si>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</si>
  <si>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</si>
  <si>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</si>
  <si>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</si>
  <si>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</si>
  <si>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</si>
  <si>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</si>
  <si>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</si>
  <si>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</si>
  <si>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</si>
  <si>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</si>
  <si>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</si>
  <si>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</si>
  <si>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</si>
  <si>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</si>
  <si>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UKUPNO:</t>
  </si>
  <si>
    <r>
      <t>PDV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</si>
  <si>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SVEUKUPNO:</t>
  </si>
  <si>
    <t>OIB: 68103986020</t>
  </si>
  <si>
    <t>MED EKO SERVIS D.O.O.</t>
  </si>
  <si>
    <r>
      <t>Obračun po m</t>
    </r>
    <r>
      <rPr>
        <vertAlign val="superscript"/>
        <sz val="10"/>
        <rFont val="Calibri"/>
        <family val="2"/>
        <charset val="238"/>
      </rPr>
      <t>3</t>
    </r>
    <r>
      <rPr>
        <sz val="10"/>
        <rFont val="Calibri"/>
        <family val="2"/>
        <charset val="238"/>
      </rPr>
      <t>.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</si>
  <si>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</si>
  <si>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DOBAVA I PRIJEVOZ MATERIJALA</t>
  </si>
  <si>
    <t>POMER 1, 52 100 PULA</t>
  </si>
  <si>
    <t>Datum:09.01.2025.</t>
  </si>
  <si>
    <r>
      <t>Dobava i prijevoz</t>
    </r>
    <r>
      <rPr>
        <sz val="10"/>
        <rFont val="Arial"/>
        <family val="2"/>
        <charset val="238"/>
      </rPr>
      <t xml:space="preserve"> pranih i separiranih prirodnih oblutaka frakcije 20-30 mm. Isti je potrebno dovesti u periodu od 27.1 - 14.4.2025. godine na mjesto koje odredi investitor na području općine Medulin.</t>
    </r>
  </si>
  <si>
    <t xml:space="preserve">I </t>
  </si>
  <si>
    <t>TROŠKOVNIK NABAVE OBLUTAKA ZA PLAŽE U OM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</si>
</sst>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3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69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7" fillId="0" borderId="1" xfId="5" applyFont="1" applyBorder="1" applyAlignment="1">
      <alignment horizontal="left"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3" fillId="3" borderId="4" xfId="5" applyFill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5" fillId="3" borderId="4" xfId="7" applyFont="1" applyFill="1" applyBorder="1" applyAlignment="1">
      <alignment horizontal="left" vertical="center" wrapText="1"/>
    </xf>
    <xf numFmtId="0" fontId="3" fillId="0" borderId="15" xfId="5" applyBorder="1" applyAlignment="1">
      <alignment horizontal="center" vertical="top"/>
    </xf>
    <xf numFmtId="0" fontId="3" fillId="0" borderId="4" xfId="5" applyBorder="1" applyAlignment="1">
      <alignment vertical="center"/>
    </xf>
    <xf numFmtId="0" fontId="5" fillId="3" borderId="4" xfId="5" applyFont="1" applyFill="1" applyBorder="1" applyAlignment="1">
      <alignment horizontal="center" vertical="center"/>
    </xf>
    <xf numFmtId="0" fontId="3" fillId="0" borderId="1" xfId="5" applyBorder="1" applyAlignment="1">
      <alignment horizontal="center" vertical="top"/>
    </xf>
    <xf numFmtId="0" fontId="5" fillId="3" borderId="4" xfId="7" applyFont="1" applyFill="1" applyBorder="1" applyAlignment="1">
      <alignment horizontal="center" vertical="center" wrapText="1"/>
    </xf>
    <xf numFmtId="4" fontId="5" fillId="3" borderId="4" xfId="7" applyNumberFormat="1" applyFont="1" applyFill="1" applyBorder="1" applyAlignment="1">
      <alignment horizontal="center" vertical="center" wrapText="1"/>
    </xf>
    <xf numFmtId="4" fontId="5" fillId="3" borderId="4" xfId="6" applyNumberFormat="1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3" fillId="0" borderId="4" xfId="7" applyBorder="1" applyAlignment="1">
      <alignment horizontal="left" vertical="top" wrapText="1"/>
    </xf>
    <xf numFmtId="0" fontId="5" fillId="0" borderId="4" xfId="7" applyFont="1" applyBorder="1" applyAlignment="1">
      <alignment horizontal="left" vertical="top" wrapText="1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4" fontId="0" fillId="0" borderId="4" xfId="6" applyNumberFormat="1" applyFont="1" applyBorder="1" applyAlignment="1">
      <alignment horizontal="center" vertical="center"/>
    </xf>
    <xf numFmtId="4" fontId="1" fillId="0" borderId="0" xfId="1" applyNumberFormat="1" applyAlignment="1">
      <alignment horizontal="center"/>
    </xf>
    <xf numFmtId="4" fontId="3" fillId="0" borderId="4" xfId="5" applyNumberFormat="1" applyBorder="1" applyAlignment="1">
      <alignment horizontal="center" vertical="top"/>
    </xf>
    <xf numFmtId="4" fontId="5" fillId="3" borderId="4" xfId="5" applyNumberFormat="1" applyFont="1" applyFill="1" applyBorder="1" applyAlignment="1">
      <alignment horizontal="center" vertical="center"/>
    </xf>
    <xf numFmtId="4" fontId="3" fillId="0" borderId="2" xfId="5" applyNumberFormat="1" applyBorder="1" applyAlignment="1">
      <alignment horizontal="center" vertical="top"/>
    </xf>
    <xf numFmtId="4" fontId="3" fillId="0" borderId="3" xfId="5" applyNumberFormat="1" applyBorder="1" applyAlignment="1">
      <alignment horizontal="center" vertical="top"/>
    </xf>
    <xf numFmtId="49" fontId="4" fillId="2" borderId="14" xfId="6" applyNumberFormat="1" applyFont="1" applyFill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top" wrapText="1"/>
    </xf>
    <xf numFmtId="0" fontId="5" fillId="0" borderId="7" xfId="5" applyFont="1" applyBorder="1" applyAlignment="1">
      <alignment horizontal="center" vertical="top" wrapText="1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24"/>
  <sheetViews>
    <sheetView tabSelected="1" zoomScale="110" zoomScaleNormal="110" zoomScaleSheetLayoutView="100" workbookViewId="0">
      <selection activeCell="E30" sqref="E30"/>
    </sheetView>
  </sheetViews>
  <sheetFormatPr defaultRowHeight="12.75" x14ac:dyDescent="0.2"/>
  <cols>
    <col min="1" max="1" width="10.7109375" style="53" customWidth="1"/>
    <col min="2" max="2" width="54.42578125" style="52" customWidth="1"/>
    <col min="3" max="3" width="6.5703125" style="11" customWidth="1"/>
    <col min="4" max="4" width="8.85546875" style="11" customWidth="1"/>
    <col min="5" max="5" width="15" style="12" customWidth="1"/>
    <col min="6" max="6" width="15.5703125" style="12" customWidth="1"/>
    <col min="7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9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9" ht="19.5" x14ac:dyDescent="0.2">
      <c r="A2" s="8"/>
      <c r="B2" s="9"/>
      <c r="C2" s="10"/>
      <c r="F2" s="13"/>
    </row>
    <row r="3" spans="1:9" x14ac:dyDescent="0.2">
      <c r="A3" s="14" t="s">
        <v>7</v>
      </c>
      <c r="B3" s="9"/>
      <c r="F3" s="13"/>
    </row>
    <row r="4" spans="1:9" ht="19.5" x14ac:dyDescent="0.2">
      <c r="A4" s="14" t="s">
        <v>8</v>
      </c>
      <c r="B4" s="9"/>
      <c r="C4" s="10" t="s">
        <v>22</v>
      </c>
      <c r="F4" s="13"/>
    </row>
    <row r="5" spans="1:9" ht="16.5" x14ac:dyDescent="0.2">
      <c r="A5" s="14" t="s">
        <v>9</v>
      </c>
      <c r="B5" s="15"/>
      <c r="C5" s="16" t="s">
        <v>26</v>
      </c>
      <c r="F5" s="13"/>
    </row>
    <row r="6" spans="1:9" ht="16.5" x14ac:dyDescent="0.2">
      <c r="A6" s="17"/>
      <c r="B6" s="15"/>
      <c r="C6" s="16" t="s">
        <v>21</v>
      </c>
      <c r="F6" s="13"/>
      <c r="I6" s="18"/>
    </row>
    <row r="7" spans="1:9" ht="16.5" x14ac:dyDescent="0.2">
      <c r="A7" s="19"/>
      <c r="B7" s="20"/>
      <c r="C7" s="21"/>
      <c r="D7" s="22"/>
      <c r="E7" s="23"/>
      <c r="F7" s="24"/>
    </row>
    <row r="8" spans="1:9" ht="15.75" x14ac:dyDescent="0.2">
      <c r="A8" s="25" t="s">
        <v>10</v>
      </c>
      <c r="B8" s="26"/>
      <c r="C8" s="27"/>
      <c r="D8" s="27"/>
      <c r="E8" s="28"/>
      <c r="F8" s="29"/>
    </row>
    <row r="9" spans="1:9" s="30" customFormat="1" ht="27" customHeight="1" x14ac:dyDescent="0.2">
      <c r="A9" s="66" t="s">
        <v>30</v>
      </c>
      <c r="B9" s="66"/>
      <c r="C9" s="66"/>
      <c r="D9" s="66"/>
      <c r="E9" s="66"/>
      <c r="F9" s="66"/>
    </row>
    <row r="10" spans="1:9" s="34" customFormat="1" ht="33" customHeight="1" x14ac:dyDescent="0.2">
      <c r="A10" s="32" t="s">
        <v>11</v>
      </c>
      <c r="B10" s="32" t="s">
        <v>12</v>
      </c>
      <c r="C10" s="32" t="s">
        <v>13</v>
      </c>
      <c r="D10" s="32" t="s">
        <v>14</v>
      </c>
      <c r="E10" s="32" t="s">
        <v>15</v>
      </c>
      <c r="F10" s="33" t="s">
        <v>16</v>
      </c>
    </row>
    <row r="11" spans="1:9" s="34" customFormat="1" ht="14.25" customHeight="1" x14ac:dyDescent="0.2">
      <c r="A11" s="35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17</v>
      </c>
    </row>
    <row r="12" spans="1:9" s="31" customFormat="1" ht="10.5" customHeight="1" x14ac:dyDescent="0.2">
      <c r="A12" s="37"/>
      <c r="B12" s="38"/>
      <c r="C12" s="38"/>
      <c r="D12" s="38"/>
      <c r="E12" s="38"/>
      <c r="F12" s="38"/>
    </row>
    <row r="13" spans="1:9" s="31" customFormat="1" ht="19.5" customHeight="1" x14ac:dyDescent="0.2">
      <c r="A13" s="39" t="s">
        <v>29</v>
      </c>
      <c r="B13" s="40" t="s">
        <v>25</v>
      </c>
      <c r="C13" s="41"/>
      <c r="D13" s="41"/>
      <c r="E13" s="56"/>
      <c r="F13" s="57"/>
    </row>
    <row r="14" spans="1:9" s="31" customFormat="1" ht="12" customHeight="1" x14ac:dyDescent="0.2">
      <c r="A14" s="42"/>
      <c r="B14" s="38"/>
      <c r="C14" s="43"/>
      <c r="D14" s="43"/>
      <c r="E14" s="58"/>
      <c r="F14" s="59"/>
    </row>
    <row r="15" spans="1:9" s="31" customFormat="1" ht="51" x14ac:dyDescent="0.2">
      <c r="A15" s="67" t="s">
        <v>0</v>
      </c>
      <c r="B15" s="55" t="s">
        <v>28</v>
      </c>
      <c r="C15" s="43"/>
      <c r="D15" s="43"/>
      <c r="E15" s="58"/>
      <c r="F15" s="60"/>
    </row>
    <row r="16" spans="1:9" s="31" customFormat="1" ht="15" customHeight="1" x14ac:dyDescent="0.25">
      <c r="A16" s="68"/>
      <c r="B16" s="54" t="s">
        <v>23</v>
      </c>
      <c r="C16" s="43" t="s">
        <v>24</v>
      </c>
      <c r="D16" s="61">
        <v>480</v>
      </c>
      <c r="E16" s="58"/>
      <c r="F16" s="60">
        <f>D16*E16</f>
        <v>0</v>
      </c>
    </row>
    <row r="17" spans="1:9" ht="10.5" customHeight="1" x14ac:dyDescent="0.2">
      <c r="A17" s="45"/>
      <c r="B17" s="46"/>
      <c r="C17" s="43"/>
      <c r="D17" s="43"/>
      <c r="E17" s="62"/>
      <c r="F17" s="62"/>
    </row>
    <row r="18" spans="1:9" s="31" customFormat="1" ht="20.25" customHeight="1" x14ac:dyDescent="0.2">
      <c r="A18" s="39" t="str">
        <f>A13</f>
        <v xml:space="preserve">I </v>
      </c>
      <c r="B18" s="44" t="str">
        <f>B13</f>
        <v>DOBAVA I PRIJEVOZ MATERIJALA</v>
      </c>
      <c r="C18" s="47"/>
      <c r="D18" s="47"/>
      <c r="E18" s="63"/>
      <c r="F18" s="51">
        <f>F16</f>
        <v>0</v>
      </c>
    </row>
    <row r="19" spans="1:9" x14ac:dyDescent="0.2">
      <c r="A19" s="48"/>
      <c r="B19" s="26"/>
      <c r="C19" s="27"/>
      <c r="D19" s="27"/>
      <c r="E19" s="64"/>
      <c r="F19" s="65"/>
    </row>
    <row r="20" spans="1:9" s="31" customFormat="1" ht="15.75" customHeight="1" x14ac:dyDescent="0.2">
      <c r="A20" s="49"/>
      <c r="B20" s="44" t="s">
        <v>18</v>
      </c>
      <c r="C20" s="44"/>
      <c r="D20" s="49"/>
      <c r="E20" s="49"/>
      <c r="F20" s="50">
        <f>F18</f>
        <v>0</v>
      </c>
    </row>
    <row r="21" spans="1:9" s="31" customFormat="1" ht="15.75" customHeight="1" x14ac:dyDescent="0.2">
      <c r="A21" s="49"/>
      <c r="B21" s="44" t="s">
        <v>19</v>
      </c>
      <c r="C21" s="44"/>
      <c r="D21" s="49"/>
      <c r="E21" s="49"/>
      <c r="F21" s="50">
        <f>F20*0.25</f>
        <v>0</v>
      </c>
    </row>
    <row r="22" spans="1:9" s="31" customFormat="1" ht="15.75" customHeight="1" x14ac:dyDescent="0.2">
      <c r="A22" s="49"/>
      <c r="B22" s="44" t="s">
        <v>20</v>
      </c>
      <c r="C22" s="41"/>
      <c r="D22" s="41"/>
      <c r="E22" s="56"/>
      <c r="F22" s="51">
        <f>SUM(F20:F21)</f>
        <v>0</v>
      </c>
    </row>
    <row r="24" spans="1:9" s="11" customFormat="1" x14ac:dyDescent="0.2">
      <c r="A24" s="53"/>
      <c r="B24" s="52" t="s">
        <v>27</v>
      </c>
      <c r="E24" s="12"/>
      <c r="F24" s="12"/>
      <c r="G24" s="7"/>
      <c r="H24" s="7"/>
      <c r="I24" s="7"/>
    </row>
  </sheetData>
  <mergeCells count="2">
    <mergeCell ref="A9:F9"/>
    <mergeCell ref="A15:A16"/>
  </mergeCells>
  <pageMargins left="1.0236220472440944" right="0.19685039370078741" top="0.70866141732283472" bottom="0.47244094488188981" header="0.23622047244094491" footer="0.23622047244094491"/>
  <pageSetup paperSize="9" scale="82" firstPageNumber="0" fitToHeight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Vujica</dc:creator>
  <cp:lastModifiedBy>Danijela Mezulić</cp:lastModifiedBy>
  <cp:lastPrinted>2021-12-15T07:16:37Z</cp:lastPrinted>
  <dcterms:created xsi:type="dcterms:W3CDTF">2005-07-21T10:50:12Z</dcterms:created>
  <dcterms:modified xsi:type="dcterms:W3CDTF">2025-01-09T13:03:19Z</dcterms:modified>
</cp:coreProperties>
</file>